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128405710\Downloads\"/>
    </mc:Choice>
  </mc:AlternateContent>
  <bookViews>
    <workbookView xWindow="0" yWindow="0" windowWidth="28800" windowHeight="12135" activeTab="1"/>
  </bookViews>
  <sheets>
    <sheet name="Instrumento" sheetId="2" r:id="rId1"/>
    <sheet name="Restulado 2021" sheetId="1" r:id="rId2"/>
  </sheets>
  <externalReferences>
    <externalReference r:id="rId3"/>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 i="1" l="1"/>
  <c r="D21" i="1"/>
  <c r="D20" i="1"/>
  <c r="D19" i="1"/>
  <c r="D18" i="1"/>
  <c r="D17" i="1"/>
  <c r="D16" i="1"/>
  <c r="D15" i="1"/>
  <c r="D5" i="1"/>
  <c r="D6" i="1"/>
  <c r="D7" i="1"/>
  <c r="D8" i="1"/>
  <c r="D9" i="1"/>
  <c r="D10" i="1"/>
  <c r="D11" i="1"/>
  <c r="D4" i="1"/>
</calcChain>
</file>

<file path=xl/sharedStrings.xml><?xml version="1.0" encoding="utf-8"?>
<sst xmlns="http://schemas.openxmlformats.org/spreadsheetml/2006/main" count="135" uniqueCount="117">
  <si>
    <t>EPS</t>
  </si>
  <si>
    <t>Total Criterios
Evaluados</t>
  </si>
  <si>
    <t>SECRETARIA SECCIONAL DE SALUD Y PROTECCIÓN SOCIAL DE ANTIOQUIA</t>
  </si>
  <si>
    <t>DIRECCIÓN DE ATENCIÓN A LAS PERSONAS</t>
  </si>
  <si>
    <t>ASEGURAMIENTO</t>
  </si>
  <si>
    <t xml:space="preserve">SEGUIMIENTO AL ASEGURAMIENTO EN SALUD DE LAS EPS </t>
  </si>
  <si>
    <t>Fecha de realización:</t>
  </si>
  <si>
    <t>Municipio:</t>
  </si>
  <si>
    <t>360</t>
  </si>
  <si>
    <t>Responsable de este proceso:</t>
  </si>
  <si>
    <t>Juan Carlos Londoño Suarez</t>
  </si>
  <si>
    <t>CRITERIO PARA EVALUAR</t>
  </si>
  <si>
    <t>MODO DE VERIFICACIÓN</t>
  </si>
  <si>
    <t>SOPORTES A EVIDENCIAR</t>
  </si>
  <si>
    <t>SITUACIÓN EVIDENCIADA</t>
  </si>
  <si>
    <t>NORMAS PRESUNTAMENTE INFRINGIDAS</t>
  </si>
  <si>
    <t>ACCIONES CORRECTIVAS POR LA EPS</t>
  </si>
  <si>
    <t>RESPONSABLE
DE LA ACCIÓN CORRECTIVA</t>
  </si>
  <si>
    <t>FECHA 
DE LA ACCIÓN CORRECTIVA</t>
  </si>
  <si>
    <t>SEGUIMIENTO A LAS ACCIONES CORRECTIVAS.
Satisfactorio, no satisfactorio
no respuesta.</t>
  </si>
  <si>
    <t>OBSERVACION
ENTE TERRITORIAL</t>
  </si>
  <si>
    <t>1. La EAPB remitió a la entidad territorial la información de las personas con SARS-CoV-2 (COVID-19) de su población afiliada.</t>
  </si>
  <si>
    <t>Verifique que la EAPB suministró a la Entidad Territorial, información de las personas con infección por SARSCoV-2 (COVID-19) y sus contactos, de acuerdo con los lineamientos del MSPS y el INS.</t>
  </si>
  <si>
    <t xml:space="preserve">Listado de los pacientes con COVID-19 y su condición actual. 
</t>
  </si>
  <si>
    <t xml:space="preserve">Literal a), numeral 5.3, Acciones a realizar por las EAPB del Plan de Acción para la Prestación de Servicios de Salud durante las Etapas de Contención y Mitigación de la Pandemia por SARS-CoV-2 (COVID- 19), adoptado por el artículo 1º de la Resolución No. 536 de 2020.  </t>
  </si>
  <si>
    <t>SERGIO ANDRES VILLA</t>
  </si>
  <si>
    <t>2. La EAPB garantiza la conformación de Equipos multidisciplinarios en Salud (EMS) en sus Redes de Prestadores de acuerdo con los lineamientos del MSPS.</t>
  </si>
  <si>
    <t>Verifique que los EMS estén conformados y cumplan con los criterios definidos por el MSPS y el número de afiliados.</t>
  </si>
  <si>
    <t xml:space="preserve">Listados de conformación de Equipos multidisciplinarios en salud (EMS).
</t>
  </si>
  <si>
    <t>Literales j) y o), numeral 5.3, Acciones a realizar por las EAPB del Plan de Acción para la Prestación de Servicios de Salud durante las Etapas de Contención y Mitigación de la Pandemia por SARS-CoV-2 (COVID- 19), adoptado por el artículo 1º de la Resolución No. 536 de 2020. L                                                                                                                                                             Lineamientos para la organización de equipos multidisciplinarios de salud (EMS)</t>
  </si>
  <si>
    <t>GLORIA RESTREPO</t>
  </si>
  <si>
    <t>3. La EAPB garantiza la atención domiciliaria de la población en aislamiento preventivo obligatorio por efectos del COVID 19.</t>
  </si>
  <si>
    <t>Verifique, mediante contacto (presencial o no presencial) con los pacientes, la atención domiciliaria a la población en aislamiento preventivo.</t>
  </si>
  <si>
    <t>Base de datos con la información completa de la población en aislamiento preventivo obligatorio (Grupos Priorizados)</t>
  </si>
  <si>
    <t>Numeral 4 del anexo técnico de la Resolución 521 de 2020.</t>
  </si>
  <si>
    <t>LEIDY MARTINEZ</t>
  </si>
  <si>
    <t>4. La EAPB garantiza el acceso oportuno y con calidad a la atención en salud de la población afiliada en general.</t>
  </si>
  <si>
    <t>Verifique, mediante contacto (presencial o no presencial) con los afiliados en general,  el acceso oportuno y con calidad a la atención en salud en medicina general, odontología y medicina especializada.</t>
  </si>
  <si>
    <t>Base de datos con la información completa de la población en general.</t>
  </si>
  <si>
    <t xml:space="preserve">Artículo 123 y 124 del Decreto 019 de 2012.            Parágrafo del Artículo 2 de la Resolución 1552 de 2013.                                                                       Artículo 124 del Decreto 019 de 2012, reglamentado por el Artículo 1 Parágrafo 3 de la Resolución 1552 de 2013              </t>
  </si>
  <si>
    <t>PAULA ARCILA</t>
  </si>
  <si>
    <t>5. La EAPB garantiza la entrega domiciliaria de los medicamentos prescritos a la población en aislamiento preventivo obligatorio por efectos del COVID 19.</t>
  </si>
  <si>
    <t>Verifique, mediante contacto (presencial o no presencial) con los pacientes, la entrega domiciliaria de medicamentos a la población en aislamiento preventivo.</t>
  </si>
  <si>
    <t>Numerales 4.1.4; 4.2.4.2, y 4.3.4.1.2 del Anexo Técnico de la Resolución No. 521 de 2020.</t>
  </si>
  <si>
    <t>CATALINA ZULETA</t>
  </si>
  <si>
    <t>6. La EAPB garantiza la entrega inmediata y completa  de los medicamentos prescritos a la población en general.</t>
  </si>
  <si>
    <t>Verifique, mediante contacto (presencial o no presencial) con los afiliados en general,  la entrega inmediata y completa de los medicamentos prescritos.</t>
  </si>
  <si>
    <t>Artículo 131 Decreto Ley 019 de 2012, reglamentado en la Resolución 1604 de 2013.                                  Artículo 5, numeral 6 de la Resolución 1604 de 2013.                                                                       Artículo 8 Ley 1751 de 2015.                               Numeral 2, Artículo 10 Resolución 4331 de 2012.</t>
  </si>
  <si>
    <t>YERLY CRUZ</t>
  </si>
  <si>
    <t>7. La EAPB verifica el suministro de EPP al talento humano en su red de prestadores de servicios de salud para la atención de los pacientes con infección SARS- CoV-2 (COVID-19).</t>
  </si>
  <si>
    <t>Verifique, que la EAPB cuenta con registro de entrega al talento humano de EPP por parte de su red prestadora. Solicite listados que incluyan nombre, identificación, IPS, Elementos entregados, fecha de entrega, número de contacto.</t>
  </si>
  <si>
    <t xml:space="preserve">Listados de personal con relación de EPP entregados. </t>
  </si>
  <si>
    <t>Literales f) y q), numeral 5.3, Acciones a realizar por las EAPB del Plan de Acción para la Prestación de Servicios de Salud durante las Etapas de Contención y Mitigación de la Pandemia por SARS-CoV-2 (COVID- 19), adoptado por el artículo 1º de la Resolución No. 536 de 2020.</t>
  </si>
  <si>
    <t>DIANA CARDONA</t>
  </si>
  <si>
    <t>8. La EAPB implementa estrategias de información para la población como líneas de atención 24 horas, canales Virtuales y otros con el fin de orientar y mejorar el acceso a los servicios.</t>
  </si>
  <si>
    <t>Verifique que la EAPB cuente con líneas de atención 24 horas (fijos y celulares) canales virtuales y otros como tele consulta, telemedicina.</t>
  </si>
  <si>
    <t>Estrategias implementadas de información para la población con líneas de atención, canales virtuales y otros.</t>
  </si>
  <si>
    <t>Literal a), numeral 5.3, Acciones a realizar por las EAPB del Plan de Acción para la Prestación de Servicios de Salud durante las Etapas de Contención y Mitigación de la Pandemia  por  SARS-CoV-2 (COVID-19), adoptado por el artículo 1º de la Resolución No. 536 de 2020.</t>
  </si>
  <si>
    <t>ROBINSOSN ECHEVERRY</t>
  </si>
  <si>
    <t>9. La EAPB garantiza que su red de prestadores realiza la toma de muestras, el procesamiento interno para el manejo de IRA y las correspondientes medidas de aislamiento y tratamiento de acuerdo con los lineamientos del MSPS.</t>
  </si>
  <si>
    <t xml:space="preserve">Verifique si la EAPB cuenta con una red de prestadores de servicios de salud que realice la toma de muestras. Verifique el procedimiento para el diagnóstico, manejo de IRA, medidas de aislamiento y tratamiento. </t>
  </si>
  <si>
    <t>Protocolos de toma de muestras y adherencias.</t>
  </si>
  <si>
    <t>Literales n), numeral 5.3, Acciones a realizar por las EAPB del Plan de Acción para la Prestación de Servicios de Salud durante las Etapas de Contención y Mitigación de la Pandemia por SARS-CoV-2 (COVID- 19), adoptado por el artículo 1º de la Resolución No. 536 de 2020.</t>
  </si>
  <si>
    <t>10. La EAPB cumple con las coberturas de vacunación de influenza por encima del 95% de su población afiliada en riesgo de Infección Respiratoria Aguda Grave (IRAG), *población de alto riesgo, acorde a los lineamientos para la prevención, diagnóstico, manejo y control de casos de Influenza emitidos por el MSPS.</t>
  </si>
  <si>
    <t>Verificar si la EAPB tiene documentadas las estrategias de demanda inducida. Validar las coberturas de vacunación donde se identifique que la EAPB prioriza las personas identificadas en alto riesgo</t>
  </si>
  <si>
    <t xml:space="preserve">Modelo de atención, Protocolos de vacunación. </t>
  </si>
  <si>
    <t>Literal m, numeral 5.3, Acciones a realizar por las EAPB del Plan de Acción para la Prestación de Servicios de Salud durante las Etapas de Contención y Mitigación de la Pandemia por SARS-CoV-2 (COVID- 19), adoptado por el artículo 1º de la Resolución No. 536 de 2020.</t>
  </si>
  <si>
    <t>JHONY ZAPATA</t>
  </si>
  <si>
    <t>11. La EAPB de los regímenes contributivo y subsidiado reportan a la ADRES las novedades de movilidad dentro de los dos (2) meses siguientes contados a partir del primer día calendario del mes en se produce.</t>
  </si>
  <si>
    <t>Solicite la relación de los afiliados en movilidad y realice las validaciones respectivas y constate que la EAPB haya realizado el reporte a la ADRES.</t>
  </si>
  <si>
    <t xml:space="preserve">Relación de afiliados en movilidad. </t>
  </si>
  <si>
    <t>Parágrafo del artículo 2.1.7.8 del Decreto 780 de 2016, modificado por el artículo 7º del Decreto 064 de 2020.</t>
  </si>
  <si>
    <t>SERGIO VILLA</t>
  </si>
  <si>
    <t>12. La EAPB apoya la implementación del SAT a través de sus Oficinas de Atención al Afiliado o la dependencia correspondiente.</t>
  </si>
  <si>
    <t>Verifique que la EAPB brinda atención a la población en el manejo y funcionalidades del SAT en sus oficinas de atención al usuario.</t>
  </si>
  <si>
    <t>Reporte de asesorías en manejo y funcionalidades del SAT en las oficinas de atención al usuario.</t>
  </si>
  <si>
    <t>Artículo 27 de la Resolución No. 768 de 2018.</t>
  </si>
  <si>
    <t>La EPS entrego la informacion a satisfaccion</t>
  </si>
  <si>
    <t>Sergio Villa</t>
  </si>
  <si>
    <t>13. La EAPB resuelve oportunamente y de fondo las peticiones, quejas y reclamos de los afilados y de la Dirección Territorial de Salud.</t>
  </si>
  <si>
    <t>Verifique que la EAPB haya atendido las PQRS presentadas durante el periodo de manera resolutiva y oportuna.</t>
  </si>
  <si>
    <t xml:space="preserve">Base de datos de PQRS con su respectiva trazabilidad. </t>
  </si>
  <si>
    <t>Numerales 11, 12, 17 del artículo 130 de la Ley 1438 de 2011, modificado por el artículo 3º de la Ley 1949 de 2019.</t>
  </si>
  <si>
    <t>LENNI ARANI</t>
  </si>
  <si>
    <t xml:space="preserve">14. La EAPB Garantiza la atención del niño con desnutrición aguda, acorde al cuadro clínico del niño y el nivel de
complejidad de los servicios de salud, según lo establecido en el lineamiento para el manejo integrado de
la desnutrición aguda moderada y severa en niños de 0 a 59 meses.
</t>
  </si>
  <si>
    <t>Verifique las estrategias que la EAPB utiliza para garantizar la atención del niño desnutrido</t>
  </si>
  <si>
    <t xml:space="preserve">Modelo de atención, socialización y adherencias </t>
  </si>
  <si>
    <t>Lineamientos para dar continuidad a la implementación de la atención de los niños con diagnóstico de desnutrición aguda moderada y severa en el contexto de la epidemia de covid-19 en Colombia.                                                                                                                                                                                                                                                                                                             Lineamientos para el manejo integrado de la desnutrición aguda moderada y severa en niños de 0 a 59 meses.
Protocolo de Vigilancia en Salud Pública desnutrición aguda moderada y severa en menores de cinco años.</t>
  </si>
  <si>
    <t>MARIANA CARDONA</t>
  </si>
  <si>
    <t xml:space="preserve">15. La EAPB garantiza la  verificación y  el seguimiento individual y nominal de los casos de niños identificados con desnutrición aguda, que se encuentran en manejo ambulatorio, al menos de manera telefónica con una periodicidad no mayor a quince (15) días, con
el fin de identificar aceptación y consumo de la FTLC, así como las posibles complicaciones. </t>
  </si>
  <si>
    <t>Verifique las estrategias que la EAPB utiliza para realizar seguimiento a los niños identificados con desnutrición aguda y su manejo ambulatorio</t>
  </si>
  <si>
    <t xml:space="preserve">Modelo de atención, estrategias socializadas  y adherencias </t>
  </si>
  <si>
    <t xml:space="preserve">16. La EAPB Garantiza la notificación de vigilancia en salud pública, de acuerdo con los eventos definidos en los
protocolos y lineamientos técnicos vigentes del Sistema de Vigilancia en Salud Pública - Sivigila, mortalidad
infantil por y asociada a desnutrición, evento de desnutrición aguda en menores de cinco (5) años y reporte
desde la vigilancia comunitaria.
</t>
  </si>
  <si>
    <t>Verificar si  la EAPB realiza la notificaciones de salud publica en el SIGIVILA relacionados mortalidad infantil y asociados a desnutrición</t>
  </si>
  <si>
    <t>Evidencias de notificaciones en le SIGIVILA</t>
  </si>
  <si>
    <t>MONICA ROMAN</t>
  </si>
  <si>
    <t>17. Las EAPB ha establecido con el servicio de vacunación de la red, estrategias para la atención de la población que accede al servicio de manera espontánea que permita el distanciamiento de los usuarios. Evitar concentración de personas.</t>
  </si>
  <si>
    <t xml:space="preserve">Verificar si la EAPB tiene documentadas las estrategias de vacunación a la población que acude de manera espontanea. Validar las coberturas de vacunación </t>
  </si>
  <si>
    <t>Modelo de atención, Protocolos de vacunación y estrategias implemntadas,evidencia de registros de entrega de vacunas a las IPS de su  red y registros de vacunación a la población</t>
  </si>
  <si>
    <t>Lineamientos generales para el programa ampliado de inmunizaciones (PAI) en el contexto de la pandemia de COVID-19. Colombia 2020                                                                       
2016.</t>
  </si>
  <si>
    <t>NATALIA CASTRILLON  YORLADY SANCHEZ</t>
  </si>
  <si>
    <t xml:space="preserve"> 18. La EAPB ha establecido estrategias de vacunación extramural en el domicilio del usuario  previa concertación de la cita y evaluación telefónica de caso probable de COVID-19</t>
  </si>
  <si>
    <t>Verificar si la EAPB tiene documentadas las estrategias de vacunación extramural y domiciliaria en casos de pacientes con COVI19</t>
  </si>
  <si>
    <t>Modelo de atención, Protocolos de vacunación y estrategias implementadas, evidencia de registros de vacunación extramural y domiciliaria</t>
  </si>
  <si>
    <t>JHONY ZAPATA YORLADY SANCHEZ</t>
  </si>
  <si>
    <t>RESPONSABLE
ENTIDAD TERRITORIAL</t>
  </si>
  <si>
    <r>
      <t>Perido evaluado:</t>
    </r>
    <r>
      <rPr>
        <b/>
        <u/>
        <sz val="11"/>
        <color theme="1"/>
        <rFont val="Calibri"/>
        <family val="2"/>
        <scheme val="minor"/>
      </rPr>
      <t xml:space="preserve"> Enero a Junio de 2021</t>
    </r>
  </si>
  <si>
    <t>No satisfactorio</t>
  </si>
  <si>
    <t>Satisfactorio</t>
  </si>
  <si>
    <t>1. SAVIASALUD</t>
  </si>
  <si>
    <t>2. COOSALUD</t>
  </si>
  <si>
    <t>3. COOMEVA</t>
  </si>
  <si>
    <t>4. SALUDTOTAL</t>
  </si>
  <si>
    <t>5. NUEVAEPS</t>
  </si>
  <si>
    <t>6. SANITAS</t>
  </si>
  <si>
    <t>7. SOS</t>
  </si>
  <si>
    <t>8. SURA</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</si>
</sst>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9"/>
      <color theme="1"/>
      <name val="Arial"/>
      <family val="2"/>
    </font>
    <font>
      <b/>
      <sz val="10"/>
      <name val="Arial"/>
      <family val="2"/>
    </font>
    <font>
      <b/>
      <sz val="9"/>
      <color theme="1"/>
      <name val="Arial"/>
      <family val="2"/>
    </font>
    <font>
      <b/>
      <u/>
      <sz val="11"/>
      <color theme="1"/>
      <name val="Calibri"/>
      <family val="2"/>
      <scheme val="minor"/>
    </font>
    <font>
      <b/>
      <sz val="16"/>
      <color theme="1"/>
      <name val="Calibri"/>
      <family val="2"/>
      <scheme val="minor"/>
    </font>
    <font>
      <sz val="11"/>
      <color theme="1"/>
      <name val="Arial"/>
      <family val="2"/>
    </font>
    <font>
      <b/>
      <sz val="11"/>
      <color theme="1"/>
      <name val="Arial"/>
      <family val="2"/>
    </font>
    <font>
      <sz val="8.5"/>
      <color theme="1"/>
      <name val="Arial"/>
      <family val="2"/>
    </font>
    <font>
      <sz val="7.5"/>
      <color theme="1"/>
      <name val="Arial"/>
      <family val="2"/>
    </font>
  </fonts>
  <fills count="9">
    <fill>
      <patternFill patternType="none"/>
    </fill>
    <fill>
      <patternFill patternType="gray125"/>
    </fill>
    <fill>
      <patternFill patternType="solid">
        <fgColor theme="0" tint="-0.14999847407452621"/>
        <bgColor indexed="64"/>
      </patternFill>
    </fill>
    <fill>
      <patternFill patternType="solid">
        <fgColor rgb="FF00FF00"/>
        <bgColor indexed="64"/>
      </patternFill>
    </fill>
    <fill>
      <patternFill patternType="solid">
        <fgColor rgb="FFFF0000"/>
        <bgColor indexed="64"/>
      </patternFill>
    </fill>
    <fill>
      <patternFill patternType="solid">
        <fgColor rgb="FFBEBEBE"/>
        <bgColor indexed="64"/>
      </patternFill>
    </fill>
    <fill>
      <patternFill patternType="solid">
        <fgColor theme="0" tint="-0.249977111117893"/>
        <bgColor indexed="64"/>
      </patternFill>
    </fill>
    <fill>
      <patternFill patternType="solid">
        <fgColor theme="0"/>
        <bgColor indexed="64"/>
      </patternFill>
    </fill>
    <fill>
      <patternFill patternType="solid">
        <fgColor theme="3"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right style="medium">
        <color rgb="FF000000"/>
      </right>
      <top/>
      <bottom style="medium">
        <color indexed="64"/>
      </bottom>
      <diagonal/>
    </border>
    <border>
      <left/>
      <right/>
      <top style="medium">
        <color indexed="64"/>
      </top>
      <bottom/>
      <diagonal/>
    </border>
    <border>
      <left/>
      <right/>
      <top style="thin">
        <color indexed="64"/>
      </top>
      <bottom style="double">
        <color indexed="64"/>
      </bottom>
      <diagonal/>
    </border>
    <border>
      <left/>
      <right/>
      <top/>
      <bottom style="thin">
        <color indexed="64"/>
      </bottom>
      <diagonal/>
    </border>
    <border>
      <left style="medium">
        <color indexed="64"/>
      </left>
      <right style="medium">
        <color rgb="FF000000"/>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rgb="FF000000"/>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rgb="FF000000"/>
      </left>
      <right style="medium">
        <color rgb="FF000000"/>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cellStyleXfs>
  <cellXfs count="60">
    <xf numFmtId="0" fontId="0" fillId="0" borderId="0" xfId="0"/>
    <xf numFmtId="0" fontId="3" fillId="6" borderId="2" xfId="0" applyFont="1" applyFill="1" applyBorder="1" applyAlignment="1">
      <alignment horizontal="center" vertical="center" wrapText="1"/>
    </xf>
    <xf numFmtId="0" fontId="0" fillId="0" borderId="0" xfId="0" applyBorder="1" applyAlignment="1">
      <alignment horizontal="left"/>
    </xf>
    <xf numFmtId="0" fontId="0" fillId="0" borderId="0" xfId="0" applyBorder="1" applyAlignment="1">
      <alignment horizontal="center"/>
    </xf>
    <xf numFmtId="0" fontId="1" fillId="4" borderId="8" xfId="0" applyFont="1" applyFill="1" applyBorder="1" applyAlignment="1">
      <alignment horizontal="center" vertical="center"/>
    </xf>
    <xf numFmtId="0" fontId="1" fillId="3" borderId="8" xfId="0" applyFont="1" applyFill="1" applyBorder="1" applyAlignment="1">
      <alignment horizontal="center" vertical="center"/>
    </xf>
    <xf numFmtId="0" fontId="0" fillId="0" borderId="0" xfId="0" applyAlignment="1">
      <alignment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xf>
    <xf numFmtId="0" fontId="0" fillId="7" borderId="0" xfId="0" applyFill="1" applyBorder="1" applyAlignment="1">
      <alignment horizontal="center"/>
    </xf>
    <xf numFmtId="0" fontId="0" fillId="7" borderId="0" xfId="0" applyFill="1" applyBorder="1" applyAlignment="1">
      <alignment horizontal="center" vertical="center"/>
    </xf>
    <xf numFmtId="0" fontId="6" fillId="7" borderId="0" xfId="0" applyFont="1" applyFill="1" applyBorder="1" applyAlignment="1">
      <alignment horizontal="center"/>
    </xf>
    <xf numFmtId="0" fontId="0" fillId="7" borderId="1" xfId="0" applyFill="1" applyBorder="1" applyAlignment="1">
      <alignment horizontal="center"/>
    </xf>
    <xf numFmtId="14" fontId="0" fillId="7" borderId="1" xfId="0" applyNumberFormat="1" applyFill="1" applyBorder="1" applyAlignment="1">
      <alignment horizontal="center"/>
    </xf>
    <xf numFmtId="0" fontId="0" fillId="7" borderId="1" xfId="0" quotePrefix="1" applyFill="1" applyBorder="1" applyAlignment="1">
      <alignment horizontal="center"/>
    </xf>
    <xf numFmtId="0" fontId="4" fillId="5" borderId="10"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7" xfId="0" applyFont="1" applyBorder="1" applyAlignment="1">
      <alignment horizontal="center" vertical="center" wrapText="1"/>
    </xf>
    <xf numFmtId="0" fontId="7" fillId="0" borderId="2" xfId="0" applyFont="1" applyBorder="1" applyAlignment="1">
      <alignment horizontal="center"/>
    </xf>
    <xf numFmtId="0" fontId="8" fillId="0" borderId="2" xfId="0" applyFont="1" applyBorder="1" applyAlignment="1">
      <alignment horizontal="center" vertical="center"/>
    </xf>
    <xf numFmtId="0" fontId="7" fillId="0" borderId="2" xfId="0" applyFont="1" applyBorder="1" applyAlignment="1">
      <alignment vertical="center" wrapText="1"/>
    </xf>
    <xf numFmtId="0" fontId="1" fillId="7" borderId="14" xfId="0" applyFont="1" applyFill="1" applyBorder="1" applyAlignment="1">
      <alignment horizontal="center" vertical="center"/>
    </xf>
    <xf numFmtId="0" fontId="2" fillId="0" borderId="1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14" fontId="7" fillId="0" borderId="2" xfId="0" applyNumberFormat="1" applyFont="1" applyBorder="1" applyAlignment="1">
      <alignment horizontal="center"/>
    </xf>
    <xf numFmtId="0" fontId="1" fillId="7" borderId="19" xfId="0" applyFont="1" applyFill="1" applyBorder="1" applyAlignment="1">
      <alignment horizontal="center" vertical="center"/>
    </xf>
    <xf numFmtId="0" fontId="2" fillId="0" borderId="20" xfId="0" applyFont="1" applyBorder="1" applyAlignment="1">
      <alignment horizontal="center" vertical="center" wrapText="1"/>
    </xf>
    <xf numFmtId="0" fontId="2" fillId="0" borderId="2" xfId="0" applyFont="1" applyBorder="1" applyAlignment="1">
      <alignment horizontal="center" vertical="center" wrapText="1"/>
    </xf>
    <xf numFmtId="0" fontId="1" fillId="7" borderId="19"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21" xfId="0" applyFont="1" applyBorder="1" applyAlignment="1">
      <alignment horizontal="center" vertical="center" wrapText="1"/>
    </xf>
    <xf numFmtId="0" fontId="7" fillId="0" borderId="22" xfId="0" applyFont="1" applyBorder="1" applyAlignment="1">
      <alignment horizontal="center"/>
    </xf>
    <xf numFmtId="14" fontId="7" fillId="0" borderId="22" xfId="0" applyNumberFormat="1" applyFont="1" applyBorder="1" applyAlignment="1">
      <alignment horizontal="center"/>
    </xf>
    <xf numFmtId="0" fontId="7" fillId="0" borderId="23" xfId="0" applyFont="1" applyBorder="1" applyAlignment="1">
      <alignment horizontal="center"/>
    </xf>
    <xf numFmtId="0" fontId="2" fillId="0" borderId="24" xfId="0" applyFont="1" applyBorder="1" applyAlignment="1">
      <alignment horizontal="center" vertical="center" wrapText="1"/>
    </xf>
    <xf numFmtId="0" fontId="1" fillId="7" borderId="25" xfId="0" applyFont="1" applyFill="1" applyBorder="1" applyAlignment="1">
      <alignment horizontal="center" vertical="center" wrapText="1"/>
    </xf>
    <xf numFmtId="0" fontId="0" fillId="0" borderId="0" xfId="0" applyAlignment="1">
      <alignment horizontal="center" vertical="center"/>
    </xf>
    <xf numFmtId="0" fontId="2" fillId="0" borderId="7"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9" fillId="0" borderId="17" xfId="0" applyFont="1" applyBorder="1" applyAlignment="1">
      <alignment horizontal="center" vertical="center" wrapText="1"/>
    </xf>
    <xf numFmtId="0" fontId="10" fillId="0" borderId="28" xfId="0" applyFont="1" applyBorder="1" applyAlignment="1">
      <alignment horizontal="center" vertical="center" wrapText="1"/>
    </xf>
    <xf numFmtId="0" fontId="2" fillId="0" borderId="28" xfId="0" applyFont="1" applyBorder="1" applyAlignment="1">
      <alignment horizontal="center" vertical="center" wrapText="1"/>
    </xf>
    <xf numFmtId="0" fontId="0" fillId="0" borderId="22" xfId="0" applyBorder="1"/>
    <xf numFmtId="0" fontId="0" fillId="0" borderId="2" xfId="0" applyBorder="1"/>
    <xf numFmtId="0" fontId="6" fillId="7" borderId="0" xfId="0" applyFont="1" applyFill="1" applyBorder="1" applyAlignment="1">
      <alignment horizontal="center"/>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0" fillId="0" borderId="9" xfId="0"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t>Resultado</a:t>
            </a:r>
            <a:r>
              <a:rPr lang="es-CO" baseline="0"/>
              <a:t> Seguimiento al Aseguramiento en Salud y Protección Social, Primer Semestre 2021</a:t>
            </a:r>
            <a:endParaRPr lang="es-CO"/>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col"/>
        <c:grouping val="clustered"/>
        <c:varyColors val="0"/>
        <c:ser>
          <c:idx val="0"/>
          <c:order val="0"/>
          <c:tx>
            <c:strRef>
              <c:f>'Restulado 2021'!$B$3</c:f>
              <c:strCache>
                <c:ptCount val="1"/>
                <c:pt idx="0">
                  <c:v>Satisfactorio</c:v>
                </c:pt>
              </c:strCache>
            </c:strRef>
          </c:tx>
          <c:spPr>
            <a:solidFill>
              <a:srgbClr val="92D050"/>
            </a:solidFill>
            <a:ln>
              <a:noFill/>
            </a:ln>
            <a:effectLst>
              <a:outerShdw blurRad="57150" dist="19050" dir="5400000" algn="ctr" rotWithShape="0">
                <a:srgbClr val="000000">
                  <a:alpha val="63000"/>
                </a:srgbClr>
              </a:outerShdw>
            </a:effectLst>
          </c:spPr>
          <c:invertIfNegative val="0"/>
          <c:cat>
            <c:strRef>
              <c:f>'Restulado 2021'!$A$4:$A$11</c:f>
              <c:strCache>
                <c:ptCount val="8"/>
                <c:pt idx="0">
                  <c:v>1. SAVIASALUD</c:v>
                </c:pt>
                <c:pt idx="1">
                  <c:v>2. COOSALUD</c:v>
                </c:pt>
                <c:pt idx="2">
                  <c:v>3. COOMEVA</c:v>
                </c:pt>
                <c:pt idx="3">
                  <c:v>4. SALUDTOTAL</c:v>
                </c:pt>
                <c:pt idx="4">
                  <c:v>5. NUEVAEPS</c:v>
                </c:pt>
                <c:pt idx="5">
                  <c:v>6. SANITAS</c:v>
                </c:pt>
                <c:pt idx="6">
                  <c:v>7. SOS</c:v>
                </c:pt>
                <c:pt idx="7">
                  <c:v>8. SURA</c:v>
                </c:pt>
              </c:strCache>
            </c:strRef>
          </c:cat>
          <c:val>
            <c:numRef>
              <c:f>'Restulado 2021'!$B$4:$B$11</c:f>
              <c:numCache>
                <c:formatCode>General</c:formatCode>
                <c:ptCount val="8"/>
                <c:pt idx="0">
                  <c:v>12</c:v>
                </c:pt>
                <c:pt idx="1">
                  <c:v>14</c:v>
                </c:pt>
                <c:pt idx="2">
                  <c:v>12</c:v>
                </c:pt>
                <c:pt idx="3">
                  <c:v>11</c:v>
                </c:pt>
                <c:pt idx="4">
                  <c:v>12</c:v>
                </c:pt>
                <c:pt idx="5">
                  <c:v>14</c:v>
                </c:pt>
                <c:pt idx="6">
                  <c:v>4</c:v>
                </c:pt>
                <c:pt idx="7">
                  <c:v>13</c:v>
                </c:pt>
              </c:numCache>
            </c:numRef>
          </c:val>
        </c:ser>
        <c:ser>
          <c:idx val="1"/>
          <c:order val="1"/>
          <c:tx>
            <c:strRef>
              <c:f>'Restulado 2021'!$C$3</c:f>
              <c:strCache>
                <c:ptCount val="1"/>
                <c:pt idx="0">
                  <c:v>No satisfactorio</c:v>
                </c:pt>
              </c:strCache>
            </c:strRef>
          </c:tx>
          <c:spPr>
            <a:solidFill>
              <a:srgbClr val="FF0000"/>
            </a:solidFill>
            <a:ln>
              <a:noFill/>
            </a:ln>
            <a:effectLst>
              <a:outerShdw blurRad="57150" dist="19050" dir="5400000" algn="ctr" rotWithShape="0">
                <a:srgbClr val="000000">
                  <a:alpha val="63000"/>
                </a:srgbClr>
              </a:outerShdw>
            </a:effectLst>
          </c:spPr>
          <c:invertIfNegative val="0"/>
          <c:cat>
            <c:strRef>
              <c:f>'Restulado 2021'!$A$4:$A$11</c:f>
              <c:strCache>
                <c:ptCount val="8"/>
                <c:pt idx="0">
                  <c:v>1. SAVIASALUD</c:v>
                </c:pt>
                <c:pt idx="1">
                  <c:v>2. COOSALUD</c:v>
                </c:pt>
                <c:pt idx="2">
                  <c:v>3. COOMEVA</c:v>
                </c:pt>
                <c:pt idx="3">
                  <c:v>4. SALUDTOTAL</c:v>
                </c:pt>
                <c:pt idx="4">
                  <c:v>5. NUEVAEPS</c:v>
                </c:pt>
                <c:pt idx="5">
                  <c:v>6. SANITAS</c:v>
                </c:pt>
                <c:pt idx="6">
                  <c:v>7. SOS</c:v>
                </c:pt>
                <c:pt idx="7">
                  <c:v>8. SURA</c:v>
                </c:pt>
              </c:strCache>
            </c:strRef>
          </c:cat>
          <c:val>
            <c:numRef>
              <c:f>'Restulado 2021'!$C$4:$C$11</c:f>
              <c:numCache>
                <c:formatCode>General</c:formatCode>
                <c:ptCount val="8"/>
                <c:pt idx="0">
                  <c:v>2</c:v>
                </c:pt>
                <c:pt idx="1">
                  <c:v>0</c:v>
                </c:pt>
                <c:pt idx="2">
                  <c:v>2</c:v>
                </c:pt>
                <c:pt idx="3">
                  <c:v>3</c:v>
                </c:pt>
                <c:pt idx="4">
                  <c:v>2</c:v>
                </c:pt>
                <c:pt idx="5">
                  <c:v>0</c:v>
                </c:pt>
                <c:pt idx="6">
                  <c:v>10</c:v>
                </c:pt>
                <c:pt idx="7">
                  <c:v>0</c:v>
                </c:pt>
              </c:numCache>
            </c:numRef>
          </c:val>
        </c:ser>
        <c:dLbls>
          <c:showLegendKey val="0"/>
          <c:showVal val="0"/>
          <c:showCatName val="0"/>
          <c:showSerName val="0"/>
          <c:showPercent val="0"/>
          <c:showBubbleSize val="0"/>
        </c:dLbls>
        <c:gapWidth val="100"/>
        <c:overlap val="-24"/>
        <c:axId val="2106901088"/>
        <c:axId val="2106904352"/>
      </c:barChart>
      <c:catAx>
        <c:axId val="2106901088"/>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2106904352"/>
        <c:crosses val="autoZero"/>
        <c:auto val="1"/>
        <c:lblAlgn val="ctr"/>
        <c:lblOffset val="100"/>
        <c:noMultiLvlLbl val="0"/>
      </c:catAx>
      <c:valAx>
        <c:axId val="2106904352"/>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21069010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t>Resultado</a:t>
            </a:r>
            <a:r>
              <a:rPr lang="es-CO" baseline="0"/>
              <a:t> Seguimiento al Aseguramiento en Salud y Protección Social, Segundo Semestre 2021</a:t>
            </a:r>
            <a:endParaRPr lang="es-CO"/>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col"/>
        <c:grouping val="clustered"/>
        <c:varyColors val="0"/>
        <c:ser>
          <c:idx val="0"/>
          <c:order val="0"/>
          <c:tx>
            <c:strRef>
              <c:f>'Restulado 2021'!$B$3</c:f>
              <c:strCache>
                <c:ptCount val="1"/>
                <c:pt idx="0">
                  <c:v>Satisfactorio</c:v>
                </c:pt>
              </c:strCache>
            </c:strRef>
          </c:tx>
          <c:spPr>
            <a:solidFill>
              <a:srgbClr val="92D050"/>
            </a:solidFill>
            <a:ln>
              <a:noFill/>
            </a:ln>
            <a:effectLst>
              <a:outerShdw blurRad="57150" dist="19050" dir="5400000" algn="ctr" rotWithShape="0">
                <a:srgbClr val="000000">
                  <a:alpha val="63000"/>
                </a:srgbClr>
              </a:outerShdw>
            </a:effectLst>
          </c:spPr>
          <c:invertIfNegative val="0"/>
          <c:cat>
            <c:strRef>
              <c:f>'Restulado 2021'!$A$15:$A$22</c:f>
              <c:strCache>
                <c:ptCount val="8"/>
                <c:pt idx="0">
                  <c:v>1. SAVIASALUD</c:v>
                </c:pt>
                <c:pt idx="1">
                  <c:v>2. COOSALUD</c:v>
                </c:pt>
                <c:pt idx="2">
                  <c:v>3. COOMEVA</c:v>
                </c:pt>
                <c:pt idx="3">
                  <c:v>4. SALUDTOTAL</c:v>
                </c:pt>
                <c:pt idx="4">
                  <c:v>5. NUEVAEPS</c:v>
                </c:pt>
                <c:pt idx="5">
                  <c:v>6. SANITAS</c:v>
                </c:pt>
                <c:pt idx="6">
                  <c:v>7. SOS</c:v>
                </c:pt>
                <c:pt idx="7">
                  <c:v>8. SURA</c:v>
                </c:pt>
              </c:strCache>
            </c:strRef>
          </c:cat>
          <c:val>
            <c:numRef>
              <c:f>'Restulado 2021'!$B$15:$B$22</c:f>
              <c:numCache>
                <c:formatCode>General</c:formatCode>
                <c:ptCount val="8"/>
                <c:pt idx="0">
                  <c:v>13</c:v>
                </c:pt>
                <c:pt idx="1">
                  <c:v>11</c:v>
                </c:pt>
                <c:pt idx="2">
                  <c:v>8</c:v>
                </c:pt>
                <c:pt idx="3">
                  <c:v>8</c:v>
                </c:pt>
                <c:pt idx="4">
                  <c:v>14</c:v>
                </c:pt>
                <c:pt idx="5">
                  <c:v>9</c:v>
                </c:pt>
                <c:pt idx="6">
                  <c:v>12</c:v>
                </c:pt>
                <c:pt idx="7">
                  <c:v>10</c:v>
                </c:pt>
              </c:numCache>
            </c:numRef>
          </c:val>
        </c:ser>
        <c:ser>
          <c:idx val="1"/>
          <c:order val="1"/>
          <c:tx>
            <c:strRef>
              <c:f>'Restulado 2021'!$C$3</c:f>
              <c:strCache>
                <c:ptCount val="1"/>
                <c:pt idx="0">
                  <c:v>No satisfactorio</c:v>
                </c:pt>
              </c:strCache>
            </c:strRef>
          </c:tx>
          <c:spPr>
            <a:solidFill>
              <a:srgbClr val="FF0000"/>
            </a:solidFill>
            <a:ln>
              <a:noFill/>
            </a:ln>
            <a:effectLst>
              <a:outerShdw blurRad="57150" dist="19050" dir="5400000" algn="ctr" rotWithShape="0">
                <a:srgbClr val="000000">
                  <a:alpha val="63000"/>
                </a:srgbClr>
              </a:outerShdw>
            </a:effectLst>
          </c:spPr>
          <c:invertIfNegative val="0"/>
          <c:cat>
            <c:strRef>
              <c:f>'Restulado 2021'!$A$15:$A$22</c:f>
              <c:strCache>
                <c:ptCount val="8"/>
                <c:pt idx="0">
                  <c:v>1. SAVIASALUD</c:v>
                </c:pt>
                <c:pt idx="1">
                  <c:v>2. COOSALUD</c:v>
                </c:pt>
                <c:pt idx="2">
                  <c:v>3. COOMEVA</c:v>
                </c:pt>
                <c:pt idx="3">
                  <c:v>4. SALUDTOTAL</c:v>
                </c:pt>
                <c:pt idx="4">
                  <c:v>5. NUEVAEPS</c:v>
                </c:pt>
                <c:pt idx="5">
                  <c:v>6. SANITAS</c:v>
                </c:pt>
                <c:pt idx="6">
                  <c:v>7. SOS</c:v>
                </c:pt>
                <c:pt idx="7">
                  <c:v>8. SURA</c:v>
                </c:pt>
              </c:strCache>
            </c:strRef>
          </c:cat>
          <c:val>
            <c:numRef>
              <c:f>'Restulado 2021'!$C$15:$C$22</c:f>
              <c:numCache>
                <c:formatCode>General</c:formatCode>
                <c:ptCount val="8"/>
                <c:pt idx="0">
                  <c:v>1</c:v>
                </c:pt>
                <c:pt idx="1">
                  <c:v>3</c:v>
                </c:pt>
                <c:pt idx="2">
                  <c:v>6</c:v>
                </c:pt>
                <c:pt idx="3">
                  <c:v>6</c:v>
                </c:pt>
                <c:pt idx="4">
                  <c:v>0</c:v>
                </c:pt>
                <c:pt idx="5">
                  <c:v>5</c:v>
                </c:pt>
                <c:pt idx="6">
                  <c:v>2</c:v>
                </c:pt>
                <c:pt idx="7">
                  <c:v>4</c:v>
                </c:pt>
              </c:numCache>
            </c:numRef>
          </c:val>
        </c:ser>
        <c:dLbls>
          <c:showLegendKey val="0"/>
          <c:showVal val="0"/>
          <c:showCatName val="0"/>
          <c:showSerName val="0"/>
          <c:showPercent val="0"/>
          <c:showBubbleSize val="0"/>
        </c:dLbls>
        <c:gapWidth val="100"/>
        <c:overlap val="-24"/>
        <c:axId val="2106898368"/>
        <c:axId val="2106902720"/>
      </c:barChart>
      <c:catAx>
        <c:axId val="2106898368"/>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2106902720"/>
        <c:crosses val="autoZero"/>
        <c:auto val="1"/>
        <c:lblAlgn val="ctr"/>
        <c:lblOffset val="100"/>
        <c:noMultiLvlLbl val="0"/>
      </c:catAx>
      <c:valAx>
        <c:axId val="2106902720"/>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21068983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8</xdr:col>
      <xdr:colOff>1274762</xdr:colOff>
      <xdr:row>6</xdr:row>
      <xdr:rowOff>47625</xdr:rowOff>
    </xdr:to>
    <xdr:pic>
      <xdr:nvPicPr>
        <xdr:cNvPr id="2" name="7 Imagen"/>
        <xdr:cNvPicPr>
          <a:picLocks noChangeAspect="1"/>
        </xdr:cNvPicPr>
      </xdr:nvPicPr>
      <xdr:blipFill>
        <a:blip xmlns:r="http://schemas.openxmlformats.org/officeDocument/2006/relationships" r:embed="rId1"/>
        <a:stretch>
          <a:fillRect/>
        </a:stretch>
      </xdr:blipFill>
      <xdr:spPr>
        <a:xfrm>
          <a:off x="12058650" y="190500"/>
          <a:ext cx="3627437" cy="1000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401706</xdr:colOff>
      <xdr:row>0</xdr:row>
      <xdr:rowOff>7453</xdr:rowOff>
    </xdr:from>
    <xdr:to>
      <xdr:col>12</xdr:col>
      <xdr:colOff>596348</xdr:colOff>
      <xdr:row>14</xdr:row>
      <xdr:rowOff>16565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389283</xdr:colOff>
      <xdr:row>15</xdr:row>
      <xdr:rowOff>49696</xdr:rowOff>
    </xdr:from>
    <xdr:to>
      <xdr:col>12</xdr:col>
      <xdr:colOff>583925</xdr:colOff>
      <xdr:row>32</xdr:row>
      <xdr:rowOff>58808</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Secretario\Grupo_Auditor\CIRC%2006_2011\2020\27.%20Consolidado%20FINAl%20(Agosto%20%20-%20Octubre)\CONDOLIDADO%20FORMATO%20SEGUIMIENTO%20AL%20ASEGURAMIEN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OS"/>
      <sheetName val="2. Medimas"/>
      <sheetName val="3. SAVIA"/>
      <sheetName val="4. COOMEVA"/>
      <sheetName val="5. SANITAS"/>
      <sheetName val="6. SURA"/>
      <sheetName val="7. NUEVAEPS"/>
      <sheetName val="8. COOSALUD"/>
      <sheetName val="9. SALUDTOTAL"/>
      <sheetName val="Hoja2"/>
      <sheetName val="Hoja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sqref="A1:XFD1048576"/>
    </sheetView>
  </sheetViews>
  <sheetFormatPr baseColWidth="10" defaultRowHeight="15" x14ac:dyDescent="0.25"/>
  <cols>
    <col min="1" max="1" width="28" style="9" customWidth="1"/>
    <col min="2" max="2" width="34.140625" style="9" customWidth="1"/>
    <col min="3" max="3" width="16.7109375" style="9" customWidth="1"/>
    <col min="4" max="4" width="22.28515625" style="9" customWidth="1"/>
    <col min="5" max="5" width="41.140625" style="9" customWidth="1"/>
    <col min="6" max="6" width="38.5703125" style="9" customWidth="1"/>
    <col min="7" max="7" width="16.140625" style="9" customWidth="1"/>
    <col min="8" max="8" width="19.140625" style="9" customWidth="1"/>
    <col min="9" max="9" width="19.28515625" style="9" customWidth="1"/>
    <col min="10" max="10" width="22.85546875" style="46" customWidth="1"/>
    <col min="11" max="11" width="20.5703125" style="9" customWidth="1"/>
    <col min="12" max="16384" width="11.42578125" style="9"/>
  </cols>
  <sheetData>
    <row r="1" spans="1:11" x14ac:dyDescent="0.25">
      <c r="A1" s="10"/>
      <c r="B1" s="10"/>
      <c r="C1" s="10"/>
      <c r="D1" s="10"/>
      <c r="E1" s="10"/>
      <c r="F1" s="10"/>
      <c r="G1" s="10"/>
      <c r="H1" s="10"/>
      <c r="I1" s="10"/>
      <c r="J1" s="11"/>
      <c r="K1" s="10"/>
    </row>
    <row r="2" spans="1:11" ht="21" x14ac:dyDescent="0.35">
      <c r="A2" s="10"/>
      <c r="B2" s="10"/>
      <c r="C2" s="10"/>
      <c r="D2" s="12" t="s">
        <v>2</v>
      </c>
      <c r="E2" s="12"/>
      <c r="F2" s="12"/>
      <c r="G2" s="10"/>
      <c r="H2" s="10"/>
      <c r="I2" s="10"/>
      <c r="J2" s="11"/>
      <c r="K2" s="10"/>
    </row>
    <row r="3" spans="1:11" ht="21" x14ac:dyDescent="0.35">
      <c r="A3" s="10"/>
      <c r="B3" s="10"/>
      <c r="C3" s="10"/>
      <c r="D3" s="55" t="s">
        <v>3</v>
      </c>
      <c r="E3" s="55"/>
      <c r="F3" s="55"/>
      <c r="G3" s="10"/>
      <c r="H3" s="10"/>
      <c r="I3" s="10"/>
      <c r="J3" s="11"/>
      <c r="K3" s="10"/>
    </row>
    <row r="4" spans="1:11" ht="21" x14ac:dyDescent="0.35">
      <c r="A4" s="10"/>
      <c r="B4" s="10"/>
      <c r="C4" s="10"/>
      <c r="D4" s="55" t="s">
        <v>4</v>
      </c>
      <c r="E4" s="55"/>
      <c r="F4" s="55"/>
      <c r="G4" s="10"/>
      <c r="H4" s="10"/>
      <c r="I4" s="10"/>
      <c r="J4" s="11"/>
      <c r="K4" s="10"/>
    </row>
    <row r="5" spans="1:11" ht="21" x14ac:dyDescent="0.35">
      <c r="A5" s="10"/>
      <c r="B5" s="10"/>
      <c r="C5" s="10"/>
      <c r="D5" s="55" t="s">
        <v>5</v>
      </c>
      <c r="E5" s="55"/>
      <c r="F5" s="55"/>
      <c r="G5" s="10"/>
      <c r="H5" s="10"/>
      <c r="I5" s="10"/>
      <c r="J5" s="11"/>
      <c r="K5" s="10"/>
    </row>
    <row r="6" spans="1:11" x14ac:dyDescent="0.25">
      <c r="A6" s="10"/>
      <c r="B6" s="10"/>
      <c r="C6" s="10"/>
      <c r="D6" s="10"/>
      <c r="E6" s="10"/>
      <c r="F6" s="10"/>
      <c r="G6" s="10"/>
      <c r="H6" s="10"/>
      <c r="I6" s="10"/>
      <c r="J6" s="11"/>
      <c r="K6" s="10"/>
    </row>
    <row r="7" spans="1:11" x14ac:dyDescent="0.25">
      <c r="A7" s="13" t="s">
        <v>6</v>
      </c>
      <c r="B7" s="14">
        <v>44159</v>
      </c>
      <c r="C7" s="10"/>
      <c r="D7" s="10"/>
      <c r="E7" s="10"/>
      <c r="F7" s="10"/>
      <c r="G7" s="10"/>
      <c r="H7" s="10"/>
      <c r="I7" s="10"/>
      <c r="J7" s="11"/>
      <c r="K7" s="10"/>
    </row>
    <row r="8" spans="1:11" x14ac:dyDescent="0.25">
      <c r="A8" s="13" t="s">
        <v>7</v>
      </c>
      <c r="B8" s="15" t="s">
        <v>8</v>
      </c>
      <c r="C8" s="10"/>
      <c r="D8" s="10"/>
      <c r="E8" s="10"/>
      <c r="F8" s="10"/>
      <c r="G8" s="10"/>
      <c r="H8" s="10"/>
      <c r="I8" s="10"/>
      <c r="J8" s="11"/>
      <c r="K8" s="10"/>
    </row>
    <row r="9" spans="1:11" x14ac:dyDescent="0.25">
      <c r="A9" s="13" t="s">
        <v>9</v>
      </c>
      <c r="B9" s="13" t="s">
        <v>10</v>
      </c>
      <c r="C9" s="10"/>
      <c r="D9" s="10"/>
      <c r="E9" s="10"/>
      <c r="F9" s="10"/>
      <c r="G9" s="10"/>
      <c r="H9" s="10"/>
      <c r="I9" s="10"/>
      <c r="J9" s="11"/>
      <c r="K9" s="10"/>
    </row>
    <row r="10" spans="1:11" ht="15.75" thickBot="1" x14ac:dyDescent="0.3">
      <c r="A10" s="10"/>
      <c r="B10" s="10"/>
      <c r="C10" s="10"/>
      <c r="D10" s="10"/>
      <c r="E10" s="10"/>
      <c r="F10" s="10"/>
      <c r="G10" s="10"/>
      <c r="H10" s="10"/>
      <c r="I10" s="10"/>
      <c r="J10" s="11"/>
      <c r="K10" s="10"/>
    </row>
    <row r="11" spans="1:11" ht="77.25" thickBot="1" x14ac:dyDescent="0.3">
      <c r="A11" s="16" t="s">
        <v>11</v>
      </c>
      <c r="B11" s="17" t="s">
        <v>12</v>
      </c>
      <c r="C11" s="17" t="s">
        <v>13</v>
      </c>
      <c r="D11" s="17" t="s">
        <v>14</v>
      </c>
      <c r="E11" s="18" t="s">
        <v>15</v>
      </c>
      <c r="F11" s="1" t="s">
        <v>16</v>
      </c>
      <c r="G11" s="19" t="s">
        <v>17</v>
      </c>
      <c r="H11" s="20" t="s">
        <v>18</v>
      </c>
      <c r="I11" s="21" t="s">
        <v>19</v>
      </c>
      <c r="J11" s="22" t="s">
        <v>20</v>
      </c>
      <c r="K11" s="22" t="s">
        <v>105</v>
      </c>
    </row>
    <row r="12" spans="1:11" ht="72.75" thickBot="1" x14ac:dyDescent="0.3">
      <c r="A12" s="23" t="s">
        <v>21</v>
      </c>
      <c r="B12" s="24" t="s">
        <v>22</v>
      </c>
      <c r="C12" s="26" t="s">
        <v>23</v>
      </c>
      <c r="D12" s="53"/>
      <c r="E12" s="26" t="s">
        <v>24</v>
      </c>
      <c r="F12" s="27"/>
      <c r="G12" s="27"/>
      <c r="H12" s="27"/>
      <c r="I12" s="28"/>
      <c r="J12" s="29"/>
      <c r="K12" s="30" t="s">
        <v>25</v>
      </c>
    </row>
    <row r="13" spans="1:11" ht="108.75" thickBot="1" x14ac:dyDescent="0.3">
      <c r="A13" s="31" t="s">
        <v>26</v>
      </c>
      <c r="B13" s="32" t="s">
        <v>27</v>
      </c>
      <c r="C13" s="33" t="s">
        <v>28</v>
      </c>
      <c r="D13" s="54"/>
      <c r="E13" s="33" t="s">
        <v>29</v>
      </c>
      <c r="F13" s="34"/>
      <c r="G13" s="27"/>
      <c r="H13" s="34"/>
      <c r="I13" s="28"/>
      <c r="J13" s="29"/>
      <c r="K13" s="35" t="s">
        <v>30</v>
      </c>
    </row>
    <row r="14" spans="1:11" ht="96.75" thickBot="1" x14ac:dyDescent="0.3">
      <c r="A14" s="23" t="s">
        <v>31</v>
      </c>
      <c r="B14" s="25" t="s">
        <v>32</v>
      </c>
      <c r="C14" s="26" t="s">
        <v>33</v>
      </c>
      <c r="D14" s="54"/>
      <c r="E14" s="26" t="s">
        <v>34</v>
      </c>
      <c r="F14" s="27"/>
      <c r="G14" s="27"/>
      <c r="H14" s="27"/>
      <c r="I14" s="28"/>
      <c r="J14" s="29"/>
      <c r="K14" s="35" t="s">
        <v>35</v>
      </c>
    </row>
    <row r="15" spans="1:11" ht="72.75" thickBot="1" x14ac:dyDescent="0.3">
      <c r="A15" s="23" t="s">
        <v>36</v>
      </c>
      <c r="B15" s="25" t="s">
        <v>37</v>
      </c>
      <c r="C15" s="26" t="s">
        <v>38</v>
      </c>
      <c r="D15" s="54"/>
      <c r="E15" s="26" t="s">
        <v>39</v>
      </c>
      <c r="F15" s="27"/>
      <c r="G15" s="27"/>
      <c r="H15" s="27"/>
      <c r="I15" s="28"/>
      <c r="J15" s="29"/>
      <c r="K15" s="35" t="s">
        <v>40</v>
      </c>
    </row>
    <row r="16" spans="1:11" ht="96.75" thickBot="1" x14ac:dyDescent="0.3">
      <c r="A16" s="23" t="s">
        <v>41</v>
      </c>
      <c r="B16" s="24" t="s">
        <v>42</v>
      </c>
      <c r="C16" s="26" t="s">
        <v>33</v>
      </c>
      <c r="D16" s="54"/>
      <c r="E16" s="26" t="s">
        <v>43</v>
      </c>
      <c r="F16" s="27"/>
      <c r="G16" s="27"/>
      <c r="H16" s="27"/>
      <c r="I16" s="28"/>
      <c r="J16" s="29"/>
      <c r="K16" s="35" t="s">
        <v>44</v>
      </c>
    </row>
    <row r="17" spans="1:11" ht="72.75" thickBot="1" x14ac:dyDescent="0.3">
      <c r="A17" s="23" t="s">
        <v>45</v>
      </c>
      <c r="B17" s="25" t="s">
        <v>46</v>
      </c>
      <c r="C17" s="26" t="s">
        <v>38</v>
      </c>
      <c r="D17" s="54"/>
      <c r="E17" s="26" t="s">
        <v>47</v>
      </c>
      <c r="F17" s="27"/>
      <c r="G17" s="27"/>
      <c r="H17" s="27"/>
      <c r="I17" s="28"/>
      <c r="J17" s="29"/>
      <c r="K17" s="35" t="s">
        <v>48</v>
      </c>
    </row>
    <row r="18" spans="1:11" ht="84.75" thickBot="1" x14ac:dyDescent="0.3">
      <c r="A18" s="23" t="s">
        <v>49</v>
      </c>
      <c r="B18" s="25" t="s">
        <v>50</v>
      </c>
      <c r="C18" s="26" t="s">
        <v>51</v>
      </c>
      <c r="D18" s="54"/>
      <c r="E18" s="26" t="s">
        <v>52</v>
      </c>
      <c r="F18" s="27"/>
      <c r="G18" s="27"/>
      <c r="H18" s="27"/>
      <c r="I18" s="28"/>
      <c r="J18" s="29"/>
      <c r="K18" s="35" t="s">
        <v>53</v>
      </c>
    </row>
    <row r="19" spans="1:11" ht="84.75" thickBot="1" x14ac:dyDescent="0.3">
      <c r="A19" s="23" t="s">
        <v>54</v>
      </c>
      <c r="B19" s="36" t="s">
        <v>55</v>
      </c>
      <c r="C19" s="44" t="s">
        <v>56</v>
      </c>
      <c r="D19" s="54"/>
      <c r="E19" s="26" t="s">
        <v>57</v>
      </c>
      <c r="F19" s="27"/>
      <c r="G19" s="27"/>
      <c r="H19" s="27"/>
      <c r="I19" s="28"/>
      <c r="J19" s="29"/>
      <c r="K19" s="38" t="s">
        <v>58</v>
      </c>
    </row>
    <row r="20" spans="1:11" ht="96.75" thickBot="1" x14ac:dyDescent="0.3">
      <c r="A20" s="23" t="s">
        <v>59</v>
      </c>
      <c r="B20" s="25" t="s">
        <v>60</v>
      </c>
      <c r="C20" s="26" t="s">
        <v>61</v>
      </c>
      <c r="D20" s="54"/>
      <c r="E20" s="26" t="s">
        <v>62</v>
      </c>
      <c r="F20" s="27"/>
      <c r="G20" s="27"/>
      <c r="H20" s="27"/>
      <c r="I20" s="28"/>
      <c r="J20" s="29"/>
      <c r="K20" s="35" t="s">
        <v>30</v>
      </c>
    </row>
    <row r="21" spans="1:11" ht="120.75" thickBot="1" x14ac:dyDescent="0.3">
      <c r="A21" s="23" t="s">
        <v>63</v>
      </c>
      <c r="B21" s="25" t="s">
        <v>64</v>
      </c>
      <c r="C21" s="26" t="s">
        <v>65</v>
      </c>
      <c r="D21" s="54"/>
      <c r="E21" s="50" t="s">
        <v>66</v>
      </c>
      <c r="F21" s="27"/>
      <c r="G21" s="27"/>
      <c r="H21" s="27"/>
      <c r="I21" s="28"/>
      <c r="J21" s="37"/>
      <c r="K21" s="35" t="s">
        <v>67</v>
      </c>
    </row>
    <row r="22" spans="1:11" ht="84.75" thickBot="1" x14ac:dyDescent="0.3">
      <c r="A22" s="39" t="s">
        <v>68</v>
      </c>
      <c r="B22" s="40" t="s">
        <v>69</v>
      </c>
      <c r="C22" s="47" t="s">
        <v>70</v>
      </c>
      <c r="D22" s="54"/>
      <c r="E22" s="51" t="s">
        <v>71</v>
      </c>
      <c r="F22" s="41"/>
      <c r="G22" s="41"/>
      <c r="H22" s="41"/>
      <c r="I22" s="28"/>
      <c r="J22" s="29"/>
      <c r="K22" s="35" t="s">
        <v>72</v>
      </c>
    </row>
    <row r="23" spans="1:11" ht="84.75" thickBot="1" x14ac:dyDescent="0.3">
      <c r="A23" s="39" t="s">
        <v>73</v>
      </c>
      <c r="B23" s="40" t="s">
        <v>74</v>
      </c>
      <c r="C23" s="47" t="s">
        <v>75</v>
      </c>
      <c r="D23" s="54"/>
      <c r="E23" s="51" t="s">
        <v>76</v>
      </c>
      <c r="F23" s="41" t="s">
        <v>77</v>
      </c>
      <c r="G23" s="41" t="s">
        <v>78</v>
      </c>
      <c r="H23" s="42">
        <v>44193</v>
      </c>
      <c r="I23" s="28"/>
      <c r="J23" s="29"/>
      <c r="K23" s="35" t="s">
        <v>72</v>
      </c>
    </row>
    <row r="24" spans="1:11" ht="60.75" thickBot="1" x14ac:dyDescent="0.3">
      <c r="A24" s="39" t="s">
        <v>79</v>
      </c>
      <c r="B24" s="40" t="s">
        <v>80</v>
      </c>
      <c r="C24" s="47" t="s">
        <v>81</v>
      </c>
      <c r="D24" s="54"/>
      <c r="E24" s="52" t="s">
        <v>82</v>
      </c>
      <c r="F24" s="41"/>
      <c r="G24" s="41"/>
      <c r="H24" s="41"/>
      <c r="I24" s="28"/>
      <c r="J24" s="29"/>
      <c r="K24" s="38" t="s">
        <v>83</v>
      </c>
    </row>
    <row r="25" spans="1:11" ht="144.75" thickBot="1" x14ac:dyDescent="0.3">
      <c r="A25" s="39" t="s">
        <v>84</v>
      </c>
      <c r="B25" s="40" t="s">
        <v>85</v>
      </c>
      <c r="C25" s="47" t="s">
        <v>86</v>
      </c>
      <c r="D25" s="54"/>
      <c r="E25" s="56" t="s">
        <v>87</v>
      </c>
      <c r="F25" s="41"/>
      <c r="G25" s="41"/>
      <c r="H25" s="41"/>
      <c r="I25" s="28"/>
      <c r="J25" s="29"/>
      <c r="K25" s="38" t="s">
        <v>88</v>
      </c>
    </row>
    <row r="26" spans="1:11" ht="156.75" thickBot="1" x14ac:dyDescent="0.3">
      <c r="A26" s="39" t="s">
        <v>89</v>
      </c>
      <c r="B26" s="40" t="s">
        <v>90</v>
      </c>
      <c r="C26" s="47" t="s">
        <v>91</v>
      </c>
      <c r="D26" s="54"/>
      <c r="E26" s="57"/>
      <c r="F26" s="41"/>
      <c r="G26" s="41"/>
      <c r="H26" s="41"/>
      <c r="I26" s="28"/>
      <c r="J26" s="29"/>
      <c r="K26" s="38" t="s">
        <v>88</v>
      </c>
    </row>
    <row r="27" spans="1:11" ht="168.75" thickBot="1" x14ac:dyDescent="0.3">
      <c r="A27" s="39" t="s">
        <v>92</v>
      </c>
      <c r="B27" s="40" t="s">
        <v>93</v>
      </c>
      <c r="C27" s="47" t="s">
        <v>94</v>
      </c>
      <c r="D27" s="54"/>
      <c r="E27" s="58"/>
      <c r="F27" s="41"/>
      <c r="G27" s="41"/>
      <c r="H27" s="41"/>
      <c r="I27" s="28"/>
      <c r="J27" s="29"/>
      <c r="K27" s="38" t="s">
        <v>95</v>
      </c>
    </row>
    <row r="28" spans="1:11" ht="156.75" thickBot="1" x14ac:dyDescent="0.3">
      <c r="A28" s="39" t="s">
        <v>96</v>
      </c>
      <c r="B28" s="40" t="s">
        <v>97</v>
      </c>
      <c r="C28" s="48" t="s">
        <v>98</v>
      </c>
      <c r="D28" s="54"/>
      <c r="E28" s="56" t="s">
        <v>99</v>
      </c>
      <c r="F28" s="41"/>
      <c r="G28" s="41"/>
      <c r="H28" s="43"/>
      <c r="I28" s="28"/>
      <c r="J28" s="29"/>
      <c r="K28" s="38" t="s">
        <v>100</v>
      </c>
    </row>
    <row r="29" spans="1:11" ht="132.75" thickBot="1" x14ac:dyDescent="0.3">
      <c r="A29" s="23" t="s">
        <v>101</v>
      </c>
      <c r="B29" s="23" t="s">
        <v>102</v>
      </c>
      <c r="C29" s="49" t="s">
        <v>103</v>
      </c>
      <c r="D29" s="54"/>
      <c r="E29" s="58"/>
      <c r="F29" s="23"/>
      <c r="G29" s="23"/>
      <c r="H29" s="44"/>
      <c r="I29" s="28"/>
      <c r="J29" s="29"/>
      <c r="K29" s="45" t="s">
        <v>104</v>
      </c>
    </row>
  </sheetData>
  <mergeCells count="5">
    <mergeCell ref="D3:F3"/>
    <mergeCell ref="D4:F4"/>
    <mergeCell ref="D5:F5"/>
    <mergeCell ref="E25:E27"/>
    <mergeCell ref="E28:E29"/>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[1]Hoja2!#REF!</xm:f>
          </x14:formula1>
          <xm:sqref>I12:I29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2"/>
  <sheetViews>
    <sheetView showGridLines="0" tabSelected="1" zoomScale="115" zoomScaleNormal="115" workbookViewId="0"/>
  </sheetViews>
  <sheetFormatPr baseColWidth="10" defaultRowHeight="15" x14ac:dyDescent="0.25"/>
  <cols>
    <col min="1" max="1" width="16.140625" customWidth="1"/>
    <col min="2" max="2" width="16.140625" style="9" customWidth="1"/>
    <col min="3" max="3" width="16" style="9" customWidth="1"/>
    <col min="4" max="4" width="18.42578125" customWidth="1"/>
    <col min="6" max="6" width="14.28515625" bestFit="1" customWidth="1"/>
  </cols>
  <sheetData>
    <row r="2" spans="1:12" ht="27.75" customHeight="1" x14ac:dyDescent="0.25">
      <c r="A2" s="59" t="s">
        <v>106</v>
      </c>
      <c r="B2" s="59"/>
      <c r="C2" s="59"/>
      <c r="D2" s="59"/>
    </row>
    <row r="3" spans="1:12" s="6" customFormat="1" ht="30.75" thickBot="1" x14ac:dyDescent="0.3">
      <c r="A3" s="7" t="s">
        <v>0</v>
      </c>
      <c r="B3" s="5" t="s">
        <v>108</v>
      </c>
      <c r="C3" s="4" t="s">
        <v>107</v>
      </c>
      <c r="D3" s="8" t="s">
        <v>1</v>
      </c>
      <c r="F3"/>
      <c r="G3"/>
      <c r="H3"/>
      <c r="I3"/>
      <c r="J3"/>
      <c r="K3"/>
      <c r="L3"/>
    </row>
    <row r="4" spans="1:12" ht="15.75" thickTop="1" x14ac:dyDescent="0.25">
      <c r="A4" s="2" t="s">
        <v>109</v>
      </c>
      <c r="B4" s="3">
        <v>12</v>
      </c>
      <c r="C4" s="3">
        <v>2</v>
      </c>
      <c r="D4" s="3">
        <f>SUM(B4:C4)</f>
        <v>14</v>
      </c>
    </row>
    <row r="5" spans="1:12" x14ac:dyDescent="0.25">
      <c r="A5" s="2" t="s">
        <v>110</v>
      </c>
      <c r="B5" s="3">
        <v>14</v>
      </c>
      <c r="C5" s="3">
        <v>0</v>
      </c>
      <c r="D5" s="3">
        <f t="shared" ref="D5:D11" si="0">SUM(B5:C5)</f>
        <v>14</v>
      </c>
    </row>
    <row r="6" spans="1:12" x14ac:dyDescent="0.25">
      <c r="A6" s="2" t="s">
        <v>111</v>
      </c>
      <c r="B6" s="3">
        <v>12</v>
      </c>
      <c r="C6" s="3">
        <v>2</v>
      </c>
      <c r="D6" s="3">
        <f t="shared" si="0"/>
        <v>14</v>
      </c>
    </row>
    <row r="7" spans="1:12" x14ac:dyDescent="0.25">
      <c r="A7" s="2" t="s">
        <v>112</v>
      </c>
      <c r="B7" s="3">
        <v>11</v>
      </c>
      <c r="C7" s="3">
        <v>3</v>
      </c>
      <c r="D7" s="3">
        <f t="shared" si="0"/>
        <v>14</v>
      </c>
    </row>
    <row r="8" spans="1:12" x14ac:dyDescent="0.25">
      <c r="A8" s="2" t="s">
        <v>113</v>
      </c>
      <c r="B8" s="3">
        <v>12</v>
      </c>
      <c r="C8" s="3">
        <v>2</v>
      </c>
      <c r="D8" s="3">
        <f t="shared" si="0"/>
        <v>14</v>
      </c>
    </row>
    <row r="9" spans="1:12" x14ac:dyDescent="0.25">
      <c r="A9" s="2" t="s">
        <v>114</v>
      </c>
      <c r="B9" s="3">
        <v>14</v>
      </c>
      <c r="C9" s="3">
        <v>0</v>
      </c>
      <c r="D9" s="3">
        <f t="shared" si="0"/>
        <v>14</v>
      </c>
    </row>
    <row r="10" spans="1:12" x14ac:dyDescent="0.25">
      <c r="A10" s="2" t="s">
        <v>115</v>
      </c>
      <c r="B10" s="3">
        <v>4</v>
      </c>
      <c r="C10" s="3">
        <v>10</v>
      </c>
      <c r="D10" s="3">
        <f t="shared" si="0"/>
        <v>14</v>
      </c>
    </row>
    <row r="11" spans="1:12" x14ac:dyDescent="0.25">
      <c r="A11" s="2" t="s">
        <v>116</v>
      </c>
      <c r="B11" s="3">
        <v>13</v>
      </c>
      <c r="C11" s="3">
        <v>0</v>
      </c>
      <c r="D11" s="3">
        <f t="shared" si="0"/>
        <v>13</v>
      </c>
    </row>
    <row r="13" spans="1:12" x14ac:dyDescent="0.25">
      <c r="A13" s="59" t="s">
        <v>106</v>
      </c>
      <c r="B13" s="59"/>
      <c r="C13" s="59"/>
      <c r="D13" s="59"/>
    </row>
    <row r="14" spans="1:12" ht="30.75" thickBot="1" x14ac:dyDescent="0.3">
      <c r="A14" s="7" t="s">
        <v>0</v>
      </c>
      <c r="B14" s="5" t="s">
        <v>108</v>
      </c>
      <c r="C14" s="4" t="s">
        <v>107</v>
      </c>
      <c r="D14" s="8" t="s">
        <v>1</v>
      </c>
    </row>
    <row r="15" spans="1:12" ht="15.75" thickTop="1" x14ac:dyDescent="0.25">
      <c r="A15" s="2" t="s">
        <v>109</v>
      </c>
      <c r="B15" s="3">
        <v>13</v>
      </c>
      <c r="C15" s="3">
        <v>1</v>
      </c>
      <c r="D15" s="3">
        <f>SUM(B15:C15)</f>
        <v>14</v>
      </c>
    </row>
    <row r="16" spans="1:12" x14ac:dyDescent="0.25">
      <c r="A16" s="2" t="s">
        <v>110</v>
      </c>
      <c r="B16" s="3">
        <v>11</v>
      </c>
      <c r="C16" s="3">
        <v>3</v>
      </c>
      <c r="D16" s="3">
        <f t="shared" ref="D16:D22" si="1">SUM(B16:C16)</f>
        <v>14</v>
      </c>
    </row>
    <row r="17" spans="1:4" x14ac:dyDescent="0.25">
      <c r="A17" s="2" t="s">
        <v>111</v>
      </c>
      <c r="B17" s="3">
        <v>8</v>
      </c>
      <c r="C17" s="3">
        <v>6</v>
      </c>
      <c r="D17" s="3">
        <f t="shared" si="1"/>
        <v>14</v>
      </c>
    </row>
    <row r="18" spans="1:4" x14ac:dyDescent="0.25">
      <c r="A18" s="2" t="s">
        <v>112</v>
      </c>
      <c r="B18" s="3">
        <v>8</v>
      </c>
      <c r="C18" s="3">
        <v>6</v>
      </c>
      <c r="D18" s="3">
        <f t="shared" si="1"/>
        <v>14</v>
      </c>
    </row>
    <row r="19" spans="1:4" x14ac:dyDescent="0.25">
      <c r="A19" s="2" t="s">
        <v>113</v>
      </c>
      <c r="B19" s="3">
        <v>14</v>
      </c>
      <c r="C19" s="3">
        <v>0</v>
      </c>
      <c r="D19" s="3">
        <f t="shared" si="1"/>
        <v>14</v>
      </c>
    </row>
    <row r="20" spans="1:4" x14ac:dyDescent="0.25">
      <c r="A20" s="2" t="s">
        <v>114</v>
      </c>
      <c r="B20" s="3">
        <v>9</v>
      </c>
      <c r="C20" s="3">
        <v>5</v>
      </c>
      <c r="D20" s="3">
        <f t="shared" si="1"/>
        <v>14</v>
      </c>
    </row>
    <row r="21" spans="1:4" x14ac:dyDescent="0.25">
      <c r="A21" s="2" t="s">
        <v>115</v>
      </c>
      <c r="B21" s="3">
        <v>12</v>
      </c>
      <c r="C21" s="3">
        <v>2</v>
      </c>
      <c r="D21" s="3">
        <f t="shared" si="1"/>
        <v>14</v>
      </c>
    </row>
    <row r="22" spans="1:4" x14ac:dyDescent="0.25">
      <c r="A22" s="2" t="s">
        <v>116</v>
      </c>
      <c r="B22" s="3">
        <v>10</v>
      </c>
      <c r="C22" s="3">
        <v>4</v>
      </c>
      <c r="D22" s="3">
        <f t="shared" si="1"/>
        <v>14</v>
      </c>
    </row>
  </sheetData>
  <mergeCells count="2">
    <mergeCell ref="A2:D2"/>
    <mergeCell ref="A13:D1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Instrumento</vt:lpstr>
      <vt:lpstr>Restulado 2021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Andrés Villa Garcia</dc:creator>
  <cp:lastModifiedBy>Sergio Andrés Villa Garcia</cp:lastModifiedBy>
  <dcterms:created xsi:type="dcterms:W3CDTF">2021-09-23T15:56:35Z</dcterms:created>
  <dcterms:modified xsi:type="dcterms:W3CDTF">2022-08-09T20:01:20Z</dcterms:modified>
</cp:coreProperties>
</file>